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ไตรมาส1" sheetId="2" r:id="rId1"/>
  </sheets>
  <calcPr calcId="124519"/>
</workbook>
</file>

<file path=xl/calcChain.xml><?xml version="1.0" encoding="utf-8"?>
<calcChain xmlns="http://schemas.openxmlformats.org/spreadsheetml/2006/main">
  <c r="G31" i="2"/>
  <c r="G10"/>
  <c r="G11"/>
  <c r="G12"/>
  <c r="G13"/>
  <c r="G14"/>
  <c r="G15"/>
  <c r="G16"/>
  <c r="G17"/>
  <c r="G18"/>
  <c r="G19"/>
  <c r="G9"/>
  <c r="G20" l="1"/>
  <c r="G32" s="1"/>
</calcChain>
</file>

<file path=xl/sharedStrings.xml><?xml version="1.0" encoding="utf-8"?>
<sst xmlns="http://schemas.openxmlformats.org/spreadsheetml/2006/main" count="38" uniqueCount="38">
  <si>
    <t>เทศบาลตำบลเกาะเพชร</t>
  </si>
  <si>
    <t>รวม</t>
  </si>
  <si>
    <t>รายจ่าย</t>
  </si>
  <si>
    <t>รายรับ</t>
  </si>
  <si>
    <t>รายงานรายรับ-รายจ่ายรายไตรมาส</t>
  </si>
  <si>
    <t>หน่วย :  บาท</t>
  </si>
  <si>
    <t>รายการ</t>
  </si>
  <si>
    <t>รวมตั้งแต่ต้นปีจนถึงปัจจุบัน</t>
  </si>
  <si>
    <t>จ่ายจากเงินงบประมาณ</t>
  </si>
  <si>
    <t>จ่ายจากเงินอุดหนุนระบุวัตถุประสงค์/เฉพาะกิจ</t>
  </si>
  <si>
    <t>จ่ายจากเงินสะสม</t>
  </si>
  <si>
    <t>จ่ายจากเงินทุนสำรองเงินสะสม</t>
  </si>
  <si>
    <t>จ่ายจากเงินกู้</t>
  </si>
  <si>
    <t>รายรับสูงกว่าหรือ(ต่ำกว่า)รายจ่าย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</si>
  <si>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</si>
  <si>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</si>
  <si>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</si>
  <si>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</si>
  <si>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</si>
  <si>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</si>
  <si>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</si>
  <si>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ค่าครุภัณฑ์</t>
  </si>
  <si>
    <t xml:space="preserve">   ค่าที่ดินและสิ่งก่อสร้าง</t>
  </si>
  <si>
    <t xml:space="preserve">   รายจ่ายอื่น</t>
  </si>
  <si>
    <t xml:space="preserve">   เงินอุดหนุน</t>
  </si>
  <si>
    <t xml:space="preserve">               รวมรายจ่าย</t>
  </si>
  <si>
    <t xml:space="preserve">   หมวดภาษีอากร</t>
  </si>
  <si>
    <t xml:space="preserve">   หมวดค่าธรรมเนียม ค่าปรับ และใบอนุญาต</t>
  </si>
  <si>
    <t xml:space="preserve">   หมวดรายได้จากทรัพย์สิน</t>
  </si>
  <si>
    <t xml:space="preserve">   หมวดรายได้เบ็ดเตล็ด</t>
  </si>
  <si>
    <t xml:space="preserve">   หมวดรายได้จากทุน</t>
  </si>
  <si>
    <t xml:space="preserve">   หมวดภาษีจัดสรร</t>
  </si>
  <si>
    <t xml:space="preserve">   หมวดเงินอุดหนุนทั่วไป</t>
  </si>
  <si>
    <t xml:space="preserve">   หมวดเงินอุดหนุนระบุวัตถุประสงค์/เฉพาะกิจ</t>
  </si>
  <si>
    <t xml:space="preserve">               รวมรายรับ</t>
  </si>
  <si>
    <t xml:space="preserve">   หมวดรายได้จากสาธารณูปโภคและการพาณิชย์</t>
  </si>
  <si>
    <t>ปีงบประมาณ พ.ศ.2563  ประจำไตรมาสที่ 1</t>
  </si>
  <si>
    <t>ตั้งแต่วันที่ 1 ตุลาคม 2562  ถึงวันที่ 31 ธันวาคม 2562</t>
  </si>
</sst>
</file>

<file path=xl/styles.xml><?xml version="1.0" encoding="utf-8"?>
<styleSheet xmlns="http://schemas.openxmlformats.org/spreadsheetml/2006/main">
  <numFmts count="1">
    <numFmt numFmtId="187" formatCode="[$-1041E]#,##0.00;\(#,##0.00\);&quot;-&quot;"/>
  </numFmts>
  <fonts count="6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sz val="14"/>
      <color rgb="FF000000"/>
      <name val="Angsana New"/>
      <family val="1"/>
    </font>
    <font>
      <sz val="14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A9A9A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Font="1" applyFill="1" applyBorder="1"/>
    <xf numFmtId="0" fontId="3" fillId="0" borderId="0" xfId="0" applyFont="1" applyFill="1" applyBorder="1"/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/>
    <xf numFmtId="4" fontId="3" fillId="0" borderId="3" xfId="0" applyNumberFormat="1" applyFont="1" applyFill="1" applyBorder="1"/>
    <xf numFmtId="0" fontId="3" fillId="0" borderId="13" xfId="0" applyFont="1" applyFill="1" applyBorder="1"/>
    <xf numFmtId="187" fontId="4" fillId="0" borderId="13" xfId="1" applyNumberFormat="1" applyFont="1" applyFill="1" applyBorder="1" applyAlignment="1">
      <alignment horizontal="right" vertical="center" wrapText="1" readingOrder="1"/>
    </xf>
    <xf numFmtId="4" fontId="3" fillId="0" borderId="13" xfId="0" applyNumberFormat="1" applyFont="1" applyFill="1" applyBorder="1"/>
    <xf numFmtId="0" fontId="3" fillId="0" borderId="16" xfId="0" applyFont="1" applyFill="1" applyBorder="1"/>
    <xf numFmtId="4" fontId="3" fillId="0" borderId="16" xfId="0" applyNumberFormat="1" applyFont="1" applyFill="1" applyBorder="1"/>
    <xf numFmtId="0" fontId="3" fillId="0" borderId="17" xfId="0" applyFont="1" applyFill="1" applyBorder="1"/>
    <xf numFmtId="4" fontId="3" fillId="0" borderId="17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 applyBorder="1"/>
    <xf numFmtId="0" fontId="3" fillId="0" borderId="11" xfId="0" applyFont="1" applyFill="1" applyBorder="1"/>
    <xf numFmtId="4" fontId="3" fillId="0" borderId="12" xfId="0" applyNumberFormat="1" applyFont="1" applyFill="1" applyBorder="1"/>
    <xf numFmtId="0" fontId="3" fillId="0" borderId="14" xfId="0" applyFont="1" applyFill="1" applyBorder="1"/>
    <xf numFmtId="4" fontId="3" fillId="0" borderId="15" xfId="0" applyNumberFormat="1" applyFont="1" applyFill="1" applyBorder="1"/>
    <xf numFmtId="0" fontId="3" fillId="0" borderId="7" xfId="0" applyFont="1" applyFill="1" applyBorder="1"/>
    <xf numFmtId="187" fontId="4" fillId="0" borderId="8" xfId="1" applyNumberFormat="1" applyFont="1" applyFill="1" applyBorder="1" applyAlignment="1">
      <alignment vertical="center" wrapText="1" readingOrder="1"/>
    </xf>
    <xf numFmtId="0" fontId="3" fillId="0" borderId="9" xfId="1" applyNumberFormat="1" applyFont="1" applyFill="1" applyBorder="1" applyAlignment="1">
      <alignment vertical="top" wrapText="1"/>
    </xf>
    <xf numFmtId="0" fontId="2" fillId="0" borderId="4" xfId="0" applyFont="1" applyFill="1" applyBorder="1"/>
    <xf numFmtId="4" fontId="3" fillId="0" borderId="5" xfId="0" applyNumberFormat="1" applyFont="1" applyFill="1" applyBorder="1"/>
    <xf numFmtId="0" fontId="2" fillId="0" borderId="0" xfId="0" applyFont="1" applyFill="1" applyBorder="1"/>
    <xf numFmtId="4" fontId="3" fillId="0" borderId="6" xfId="0" applyNumberFormat="1" applyFont="1" applyFill="1" applyBorder="1"/>
    <xf numFmtId="187" fontId="5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Font="1" applyFill="1" applyBorder="1"/>
    <xf numFmtId="187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187" fontId="4" fillId="0" borderId="19" xfId="1" applyNumberFormat="1" applyFont="1" applyFill="1" applyBorder="1" applyAlignment="1">
      <alignment horizontal="right" vertical="center" wrapText="1" readingOrder="1"/>
    </xf>
    <xf numFmtId="4" fontId="3" fillId="0" borderId="19" xfId="0" applyNumberFormat="1" applyFont="1" applyFill="1" applyBorder="1"/>
    <xf numFmtId="0" fontId="2" fillId="0" borderId="7" xfId="0" applyFont="1" applyFill="1" applyBorder="1"/>
    <xf numFmtId="187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187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87" fontId="3" fillId="0" borderId="1" xfId="1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/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9" workbookViewId="0">
      <selection activeCell="E11" sqref="E11"/>
    </sheetView>
  </sheetViews>
  <sheetFormatPr defaultRowHeight="17.25" customHeight="1"/>
  <cols>
    <col min="1" max="1" width="35.875" style="1" customWidth="1"/>
    <col min="2" max="6" width="15.75" style="16" customWidth="1"/>
    <col min="7" max="7" width="15.375" style="16" customWidth="1"/>
    <col min="8" max="16384" width="9" style="1"/>
  </cols>
  <sheetData>
    <row r="1" spans="1:7" ht="17.25" customHeight="1">
      <c r="A1" s="40" t="s">
        <v>0</v>
      </c>
      <c r="B1" s="40"/>
      <c r="C1" s="40"/>
      <c r="D1" s="40"/>
      <c r="E1" s="40"/>
      <c r="F1" s="40"/>
      <c r="G1" s="40"/>
    </row>
    <row r="2" spans="1:7" ht="17.25" customHeight="1">
      <c r="A2" s="40" t="s">
        <v>4</v>
      </c>
      <c r="B2" s="40"/>
      <c r="C2" s="40"/>
      <c r="D2" s="40"/>
      <c r="E2" s="40"/>
      <c r="F2" s="40"/>
      <c r="G2" s="40"/>
    </row>
    <row r="3" spans="1:7" ht="17.25" customHeight="1">
      <c r="A3" s="40" t="s">
        <v>36</v>
      </c>
      <c r="B3" s="40"/>
      <c r="C3" s="40"/>
      <c r="D3" s="40"/>
      <c r="E3" s="40"/>
      <c r="F3" s="40"/>
      <c r="G3" s="40"/>
    </row>
    <row r="4" spans="1:7" ht="17.25" customHeight="1">
      <c r="A4" s="40" t="s">
        <v>37</v>
      </c>
      <c r="B4" s="40"/>
      <c r="C4" s="40"/>
      <c r="D4" s="40"/>
      <c r="E4" s="40"/>
      <c r="F4" s="40"/>
      <c r="G4" s="40"/>
    </row>
    <row r="5" spans="1:7" ht="17.25" customHeight="1">
      <c r="A5" s="39" t="s">
        <v>5</v>
      </c>
      <c r="B5" s="39"/>
      <c r="C5" s="39"/>
      <c r="D5" s="39"/>
      <c r="E5" s="39"/>
      <c r="F5" s="39"/>
      <c r="G5" s="39"/>
    </row>
    <row r="6" spans="1:7" ht="18" customHeight="1">
      <c r="A6" s="36" t="s">
        <v>6</v>
      </c>
      <c r="B6" s="37" t="s">
        <v>7</v>
      </c>
      <c r="C6" s="38"/>
      <c r="D6" s="38"/>
      <c r="E6" s="38"/>
      <c r="F6" s="38"/>
      <c r="G6" s="38"/>
    </row>
    <row r="7" spans="1:7" s="4" customFormat="1" ht="61.5" customHeight="1">
      <c r="A7" s="36"/>
      <c r="B7" s="2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</v>
      </c>
    </row>
    <row r="8" spans="1:7" ht="16.5" customHeight="1">
      <c r="A8" s="5" t="s">
        <v>2</v>
      </c>
      <c r="B8" s="6"/>
      <c r="C8" s="6"/>
      <c r="D8" s="6"/>
      <c r="E8" s="6"/>
      <c r="F8" s="6"/>
      <c r="G8" s="6"/>
    </row>
    <row r="9" spans="1:7" ht="16.5" customHeight="1">
      <c r="A9" s="7" t="s">
        <v>14</v>
      </c>
      <c r="B9" s="28">
        <v>3713483.09</v>
      </c>
      <c r="C9" s="8">
        <v>0</v>
      </c>
      <c r="D9" s="8">
        <v>0</v>
      </c>
      <c r="E9" s="28">
        <v>0</v>
      </c>
      <c r="F9" s="28">
        <v>0</v>
      </c>
      <c r="G9" s="9">
        <f>SUM(B9:F9)</f>
        <v>3713483.09</v>
      </c>
    </row>
    <row r="10" spans="1:7" ht="16.5" customHeight="1">
      <c r="A10" s="10" t="s">
        <v>15</v>
      </c>
      <c r="B10" s="28">
        <v>563640</v>
      </c>
      <c r="C10" s="8">
        <v>0</v>
      </c>
      <c r="D10" s="8">
        <v>0</v>
      </c>
      <c r="E10" s="28">
        <v>0</v>
      </c>
      <c r="F10" s="28">
        <v>0</v>
      </c>
      <c r="G10" s="11">
        <f t="shared" ref="G10:G20" si="0">SUM(B10:F10)</f>
        <v>563640</v>
      </c>
    </row>
    <row r="11" spans="1:7" ht="16.5" customHeight="1">
      <c r="A11" s="10" t="s">
        <v>16</v>
      </c>
      <c r="B11" s="28">
        <v>2723441.13</v>
      </c>
      <c r="C11" s="8">
        <v>0</v>
      </c>
      <c r="D11" s="8">
        <v>0</v>
      </c>
      <c r="E11" s="28">
        <v>0</v>
      </c>
      <c r="F11" s="28">
        <v>0</v>
      </c>
      <c r="G11" s="11">
        <f t="shared" si="0"/>
        <v>2723441.13</v>
      </c>
    </row>
    <row r="12" spans="1:7" ht="16.5" customHeight="1">
      <c r="A12" s="10" t="s">
        <v>17</v>
      </c>
      <c r="B12" s="28">
        <v>140945</v>
      </c>
      <c r="C12" s="8">
        <v>0</v>
      </c>
      <c r="D12" s="8">
        <v>0</v>
      </c>
      <c r="E12" s="28">
        <v>0</v>
      </c>
      <c r="F12" s="28">
        <v>0</v>
      </c>
      <c r="G12" s="11">
        <f t="shared" si="0"/>
        <v>140945</v>
      </c>
    </row>
    <row r="13" spans="1:7" ht="16.5" customHeight="1">
      <c r="A13" s="10" t="s">
        <v>18</v>
      </c>
      <c r="B13" s="28">
        <v>1218819.49</v>
      </c>
      <c r="C13" s="8">
        <v>0</v>
      </c>
      <c r="D13" s="8">
        <v>0</v>
      </c>
      <c r="E13" s="28">
        <v>0</v>
      </c>
      <c r="F13" s="28">
        <v>0</v>
      </c>
      <c r="G13" s="11">
        <f t="shared" si="0"/>
        <v>1218819.49</v>
      </c>
    </row>
    <row r="14" spans="1:7" ht="16.5" customHeight="1">
      <c r="A14" s="10" t="s">
        <v>19</v>
      </c>
      <c r="B14" s="28">
        <v>246221.85</v>
      </c>
      <c r="C14" s="8">
        <v>0</v>
      </c>
      <c r="D14" s="8">
        <v>0</v>
      </c>
      <c r="E14" s="28">
        <v>0</v>
      </c>
      <c r="F14" s="28">
        <v>0</v>
      </c>
      <c r="G14" s="11">
        <f t="shared" si="0"/>
        <v>246221.85</v>
      </c>
    </row>
    <row r="15" spans="1:7" ht="16.5" customHeight="1">
      <c r="A15" s="10" t="s">
        <v>20</v>
      </c>
      <c r="B15" s="28">
        <v>296774.34999999998</v>
      </c>
      <c r="C15" s="8">
        <v>0</v>
      </c>
      <c r="D15" s="8">
        <v>0</v>
      </c>
      <c r="E15" s="28">
        <v>0</v>
      </c>
      <c r="F15" s="28">
        <v>0</v>
      </c>
      <c r="G15" s="11">
        <f t="shared" si="0"/>
        <v>296774.34999999998</v>
      </c>
    </row>
    <row r="16" spans="1:7" ht="16.5" customHeight="1">
      <c r="A16" s="10" t="s">
        <v>21</v>
      </c>
      <c r="B16" s="28">
        <v>287000</v>
      </c>
      <c r="C16" s="8">
        <v>0</v>
      </c>
      <c r="D16" s="8">
        <v>0</v>
      </c>
      <c r="E16" s="28">
        <v>0</v>
      </c>
      <c r="F16" s="28">
        <v>0</v>
      </c>
      <c r="G16" s="11">
        <f t="shared" si="0"/>
        <v>287000</v>
      </c>
    </row>
    <row r="17" spans="1:8" ht="16.5" customHeight="1">
      <c r="A17" s="12" t="s">
        <v>22</v>
      </c>
      <c r="B17" s="28">
        <v>0</v>
      </c>
      <c r="C17" s="8">
        <v>0</v>
      </c>
      <c r="D17" s="8">
        <v>0</v>
      </c>
      <c r="E17" s="28">
        <v>1120000</v>
      </c>
      <c r="F17" s="28">
        <v>0</v>
      </c>
      <c r="G17" s="13">
        <f t="shared" si="0"/>
        <v>1120000</v>
      </c>
    </row>
    <row r="18" spans="1:8" ht="16.5" customHeight="1">
      <c r="A18" s="10" t="s">
        <v>23</v>
      </c>
      <c r="B18" s="28">
        <v>0</v>
      </c>
      <c r="C18" s="8">
        <v>0</v>
      </c>
      <c r="D18" s="8">
        <v>0</v>
      </c>
      <c r="E18" s="28">
        <v>0</v>
      </c>
      <c r="F18" s="28">
        <v>0</v>
      </c>
      <c r="G18" s="11">
        <f t="shared" si="0"/>
        <v>0</v>
      </c>
    </row>
    <row r="19" spans="1:8" ht="16.5" customHeight="1">
      <c r="A19" s="29" t="s">
        <v>24</v>
      </c>
      <c r="B19" s="30">
        <v>408000</v>
      </c>
      <c r="C19" s="31">
        <v>0</v>
      </c>
      <c r="D19" s="31">
        <v>0</v>
      </c>
      <c r="E19" s="30">
        <v>0</v>
      </c>
      <c r="F19" s="30">
        <v>0</v>
      </c>
      <c r="G19" s="32">
        <f t="shared" si="0"/>
        <v>408000</v>
      </c>
    </row>
    <row r="20" spans="1:8" ht="16.5" customHeight="1">
      <c r="A20" s="14" t="s">
        <v>25</v>
      </c>
      <c r="B20" s="41">
        <v>9598324.9100000001</v>
      </c>
      <c r="C20" s="42">
        <v>0</v>
      </c>
      <c r="D20" s="42">
        <v>0</v>
      </c>
      <c r="E20" s="41">
        <v>1120000</v>
      </c>
      <c r="F20" s="34">
        <v>0</v>
      </c>
      <c r="G20" s="43">
        <f t="shared" si="0"/>
        <v>10718324.91</v>
      </c>
    </row>
    <row r="21" spans="1:8" ht="16.5" customHeight="1">
      <c r="A21" s="33" t="s">
        <v>3</v>
      </c>
      <c r="G21" s="6"/>
    </row>
    <row r="22" spans="1:8" ht="16.5" customHeight="1">
      <c r="A22" s="17" t="s">
        <v>26</v>
      </c>
      <c r="B22" s="18"/>
      <c r="C22" s="18"/>
      <c r="D22" s="18"/>
      <c r="E22" s="18"/>
      <c r="F22" s="18"/>
      <c r="G22" s="35">
        <v>1383.85</v>
      </c>
    </row>
    <row r="23" spans="1:8" ht="16.5" customHeight="1">
      <c r="A23" s="19" t="s">
        <v>27</v>
      </c>
      <c r="B23" s="20"/>
      <c r="C23" s="20"/>
      <c r="D23" s="20"/>
      <c r="E23" s="20"/>
      <c r="F23" s="20"/>
      <c r="G23" s="35">
        <v>38848</v>
      </c>
    </row>
    <row r="24" spans="1:8" ht="16.5" customHeight="1">
      <c r="A24" s="19" t="s">
        <v>28</v>
      </c>
      <c r="B24" s="20"/>
      <c r="C24" s="20"/>
      <c r="D24" s="20"/>
      <c r="E24" s="20"/>
      <c r="F24" s="20"/>
      <c r="G24" s="35">
        <v>0</v>
      </c>
    </row>
    <row r="25" spans="1:8" ht="16.5" customHeight="1">
      <c r="A25" s="19" t="s">
        <v>35</v>
      </c>
      <c r="B25" s="20"/>
      <c r="C25" s="20"/>
      <c r="D25" s="20"/>
      <c r="E25" s="20"/>
      <c r="F25" s="20"/>
      <c r="G25" s="35">
        <v>373468</v>
      </c>
    </row>
    <row r="26" spans="1:8" ht="16.5" customHeight="1">
      <c r="A26" s="19" t="s">
        <v>29</v>
      </c>
      <c r="B26" s="20"/>
      <c r="C26" s="20"/>
      <c r="D26" s="20"/>
      <c r="E26" s="20"/>
      <c r="F26" s="20"/>
      <c r="G26" s="35">
        <v>3050</v>
      </c>
    </row>
    <row r="27" spans="1:8" ht="16.5" customHeight="1">
      <c r="A27" s="19" t="s">
        <v>30</v>
      </c>
      <c r="B27" s="20"/>
      <c r="C27" s="20"/>
      <c r="D27" s="20"/>
      <c r="E27" s="20"/>
      <c r="F27" s="20"/>
      <c r="G27" s="35">
        <v>0</v>
      </c>
    </row>
    <row r="28" spans="1:8" ht="16.5" customHeight="1">
      <c r="A28" s="19" t="s">
        <v>31</v>
      </c>
      <c r="B28" s="20"/>
      <c r="C28" s="20"/>
      <c r="D28" s="20"/>
      <c r="E28" s="20"/>
      <c r="F28" s="20"/>
      <c r="G28" s="35">
        <v>4134385.31</v>
      </c>
    </row>
    <row r="29" spans="1:8" ht="16.5" customHeight="1">
      <c r="A29" s="19" t="s">
        <v>32</v>
      </c>
      <c r="B29" s="20"/>
      <c r="C29" s="20"/>
      <c r="D29" s="20"/>
      <c r="E29" s="20"/>
      <c r="F29" s="20"/>
      <c r="G29" s="35">
        <v>8016256.2999999998</v>
      </c>
    </row>
    <row r="30" spans="1:8" ht="16.5" customHeight="1">
      <c r="A30" s="21" t="s">
        <v>33</v>
      </c>
      <c r="G30" s="22">
        <v>0</v>
      </c>
      <c r="H30" s="23"/>
    </row>
    <row r="31" spans="1:8" ht="16.5" customHeight="1">
      <c r="A31" s="24" t="s">
        <v>34</v>
      </c>
      <c r="B31" s="25"/>
      <c r="C31" s="25"/>
      <c r="D31" s="25"/>
      <c r="E31" s="25"/>
      <c r="F31" s="25"/>
      <c r="G31" s="15">
        <f>SUM(G22:G30)</f>
        <v>12567391.460000001</v>
      </c>
    </row>
    <row r="32" spans="1:8" ht="16.5" customHeight="1" thickBot="1">
      <c r="A32" s="26" t="s">
        <v>13</v>
      </c>
      <c r="G32" s="27">
        <f>G31-G20</f>
        <v>1849066.5500000007</v>
      </c>
    </row>
    <row r="33" ht="17.25" customHeight="1" thickTop="1"/>
  </sheetData>
  <mergeCells count="7">
    <mergeCell ref="A6:A7"/>
    <mergeCell ref="B6:G6"/>
    <mergeCell ref="A5:G5"/>
    <mergeCell ref="A1:G1"/>
    <mergeCell ref="A2:G2"/>
    <mergeCell ref="A3:G3"/>
    <mergeCell ref="A4:G4"/>
  </mergeCells>
  <pageMargins left="0.39370078740157483" right="0.39370078740157483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Kohpet03</dc:creator>
  <cp:lastModifiedBy>ParN</cp:lastModifiedBy>
  <cp:lastPrinted>2020-01-06T02:23:09Z</cp:lastPrinted>
  <dcterms:created xsi:type="dcterms:W3CDTF">2018-01-04T02:32:45Z</dcterms:created>
  <dcterms:modified xsi:type="dcterms:W3CDTF">2020-01-06T02:23:37Z</dcterms:modified>
</cp:coreProperties>
</file>