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2" sheetId="2" r:id="rId1"/>
  </sheets>
  <calcPr calcId="124519"/>
</workbook>
</file>

<file path=xl/calcChain.xml><?xml version="1.0" encoding="utf-8"?>
<calcChain xmlns="http://schemas.openxmlformats.org/spreadsheetml/2006/main">
  <c r="G31" i="2"/>
  <c r="D20"/>
  <c r="E20"/>
  <c r="F20"/>
  <c r="G10"/>
  <c r="G11"/>
  <c r="G12"/>
  <c r="G13"/>
  <c r="G14"/>
  <c r="G15"/>
  <c r="G16"/>
  <c r="G17"/>
  <c r="G18"/>
  <c r="G19"/>
  <c r="G9"/>
  <c r="C20"/>
  <c r="B20"/>
  <c r="G20" l="1"/>
  <c r="G32" s="1"/>
</calcChain>
</file>

<file path=xl/sharedStrings.xml><?xml version="1.0" encoding="utf-8"?>
<sst xmlns="http://schemas.openxmlformats.org/spreadsheetml/2006/main" count="38" uniqueCount="38">
  <si>
    <t>เทศบาลตำบลเกาะเพชร</t>
  </si>
  <si>
    <t>รวม</t>
  </si>
  <si>
    <t>รายจ่าย</t>
  </si>
  <si>
    <t>รายรับ</t>
  </si>
  <si>
    <t>รายงานรายรับ-รายจ่ายรายไตรมาส</t>
  </si>
  <si>
    <t>หน่วย :  บาท</t>
  </si>
  <si>
    <t>รายการ</t>
  </si>
  <si>
    <t>รวมตั้งแต่ต้นปีจนถึงปัจจุบัน</t>
  </si>
  <si>
    <t>จ่ายจากเงินงบประมาณ</t>
  </si>
  <si>
    <t>จ่ายจากเงินอุดหนุนระบุวัตถุประสงค์/เฉพาะกิจ</t>
  </si>
  <si>
    <t>จ่ายจากเงินสะสม</t>
  </si>
  <si>
    <t>จ่ายจากเงินทุนสำรองเงินสะสม</t>
  </si>
  <si>
    <t>จ่ายจากเงินกู้</t>
  </si>
  <si>
    <t>รายรับสูงกว่าหรือ(ต่ำกว่า)รายจ่าย</t>
  </si>
  <si>
    <t xml:space="preserve">   งบกลาง</t>
  </si>
  <si>
    <t xml:space="preserve">   เงินเดือน (ฝ่ายการเมือง)</t>
  </si>
  <si>
    <t xml:space="preserve">   เงินเดือน (ฝ่ายประจำ)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</si>
  <si>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</si>
  <si>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</si>
  <si>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</si>
  <si>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</si>
  <si>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t xml:space="preserve">   ค่าครุภัณฑ์</t>
  </si>
  <si>
    <t xml:space="preserve">   ค่าที่ดินและสิ่งก่อสร้าง</t>
  </si>
  <si>
    <t xml:space="preserve">   รายจ่ายอื่น</t>
  </si>
  <si>
    <t xml:space="preserve">   เงินอุดหนุน</t>
  </si>
  <si>
    <t xml:space="preserve">               รวมรายจ่าย</t>
  </si>
  <si>
    <t xml:space="preserve">   หมวดภาษีอากร</t>
  </si>
  <si>
    <t xml:space="preserve">   หมวดค่าธรรมเนียม ค่าปรับ และใบอนุญาต</t>
  </si>
  <si>
    <t xml:space="preserve">   หมวดรายได้จากทรัพย์สิน</t>
  </si>
  <si>
    <t xml:space="preserve">   หมวดรายได้เบ็ดเตล็ด</t>
  </si>
  <si>
    <t xml:space="preserve">   หมวดรายได้จากทุน</t>
  </si>
  <si>
    <t xml:space="preserve">   หมวดภาษีจัดสรร</t>
  </si>
  <si>
    <t xml:space="preserve">   หมวดเงินอุดหนุนทั่วไป</t>
  </si>
  <si>
    <t xml:space="preserve">   หมวดเงินอุดหนุนระบุวัตถุประสงค์/เฉพาะกิจ</t>
  </si>
  <si>
    <t xml:space="preserve">               รวมรายรับ</t>
  </si>
  <si>
    <t xml:space="preserve">   หมวดรายได้จากสาธารณูปโภคและการพาณิชย์</t>
  </si>
  <si>
    <t>ปีงบประมาณ พ.ศ.2563  ประจำไตรมาสที่ 2</t>
  </si>
  <si>
    <t>ตั้งแต่วันที่ 1 ตุลาคม 2562  ถึงวันที่ 31 มีนาคม 2563</t>
  </si>
</sst>
</file>

<file path=xl/styles.xml><?xml version="1.0" encoding="utf-8"?>
<styleSheet xmlns="http://schemas.openxmlformats.org/spreadsheetml/2006/main">
  <numFmts count="1">
    <numFmt numFmtId="187" formatCode="[$-1041E]#,##0.00;\(#,##0.00\);&quot;-&quot;"/>
  </numFmts>
  <fonts count="6">
    <font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sz val="8"/>
      <color indexed="8"/>
      <name val="Microsoft Sans Serif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A9A9A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/>
    <xf numFmtId="4" fontId="2" fillId="0" borderId="3" xfId="0" applyNumberFormat="1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3" fillId="0" borderId="0" xfId="0" applyFont="1" applyFill="1" applyBorder="1"/>
    <xf numFmtId="4" fontId="2" fillId="0" borderId="9" xfId="0" applyNumberFormat="1" applyFont="1" applyFill="1" applyBorder="1"/>
    <xf numFmtId="0" fontId="2" fillId="0" borderId="12" xfId="0" applyFont="1" applyFill="1" applyBorder="1"/>
    <xf numFmtId="4" fontId="2" fillId="0" borderId="13" xfId="0" applyNumberFormat="1" applyFont="1" applyFill="1" applyBorder="1"/>
    <xf numFmtId="0" fontId="2" fillId="0" borderId="15" xfId="0" applyFont="1" applyFill="1" applyBorder="1"/>
    <xf numFmtId="4" fontId="2" fillId="0" borderId="16" xfId="0" applyNumberFormat="1" applyFont="1" applyFill="1" applyBorder="1"/>
    <xf numFmtId="187" fontId="4" fillId="0" borderId="17" xfId="1" applyNumberFormat="1" applyFont="1" applyFill="1" applyBorder="1" applyAlignment="1">
      <alignment vertical="center" wrapText="1" readingOrder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2" fillId="0" borderId="14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9" xfId="0" applyFont="1" applyFill="1" applyBorder="1"/>
    <xf numFmtId="4" fontId="2" fillId="0" borderId="14" xfId="0" applyNumberFormat="1" applyFont="1" applyFill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187" fontId="4" fillId="0" borderId="14" xfId="1" applyNumberFormat="1" applyFont="1" applyFill="1" applyBorder="1" applyAlignment="1">
      <alignment horizontal="right" vertical="center" wrapText="1" readingOrder="1"/>
    </xf>
    <xf numFmtId="0" fontId="2" fillId="0" borderId="10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87" fontId="5" fillId="0" borderId="19" xfId="0" applyNumberFormat="1" applyFont="1" applyBorder="1" applyAlignment="1" applyProtection="1">
      <alignment horizontal="right" vertical="center" wrapText="1" readingOrder="1"/>
      <protection locked="0"/>
    </xf>
    <xf numFmtId="187" fontId="5" fillId="0" borderId="20" xfId="0" applyNumberFormat="1" applyFont="1" applyBorder="1" applyAlignment="1" applyProtection="1">
      <alignment horizontal="right" vertical="center" wrapText="1" readingOrder="1"/>
      <protection locked="0"/>
    </xf>
    <xf numFmtId="187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21" xfId="0" applyNumberFormat="1" applyFont="1" applyFill="1" applyBorder="1"/>
    <xf numFmtId="187" fontId="5" fillId="0" borderId="22" xfId="0" applyNumberFormat="1" applyFont="1" applyBorder="1" applyAlignment="1" applyProtection="1">
      <alignment horizontal="right" vertical="center" wrapText="1" readingOrder="1"/>
      <protection locked="0"/>
    </xf>
  </cellXfs>
  <cellStyles count="2">
    <cellStyle name="Normal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A14" sqref="A14"/>
    </sheetView>
  </sheetViews>
  <sheetFormatPr defaultRowHeight="17.25" customHeight="1"/>
  <cols>
    <col min="1" max="1" width="35.875" style="1" customWidth="1"/>
    <col min="2" max="7" width="15.75" style="6" customWidth="1"/>
    <col min="8" max="16384" width="9" style="1"/>
  </cols>
  <sheetData>
    <row r="1" spans="1:7" ht="17.25" customHeight="1">
      <c r="A1" s="35" t="s">
        <v>0</v>
      </c>
      <c r="B1" s="35"/>
      <c r="C1" s="35"/>
      <c r="D1" s="35"/>
      <c r="E1" s="35"/>
      <c r="F1" s="35"/>
      <c r="G1" s="35"/>
    </row>
    <row r="2" spans="1:7" ht="17.25" customHeight="1">
      <c r="A2" s="35" t="s">
        <v>4</v>
      </c>
      <c r="B2" s="35"/>
      <c r="C2" s="35"/>
      <c r="D2" s="35"/>
      <c r="E2" s="35"/>
      <c r="F2" s="35"/>
      <c r="G2" s="35"/>
    </row>
    <row r="3" spans="1:7" ht="17.25" customHeight="1">
      <c r="A3" s="35" t="s">
        <v>36</v>
      </c>
      <c r="B3" s="35"/>
      <c r="C3" s="35"/>
      <c r="D3" s="35"/>
      <c r="E3" s="35"/>
      <c r="F3" s="35"/>
      <c r="G3" s="35"/>
    </row>
    <row r="4" spans="1:7" ht="17.25" customHeight="1">
      <c r="A4" s="35" t="s">
        <v>37</v>
      </c>
      <c r="B4" s="35"/>
      <c r="C4" s="35"/>
      <c r="D4" s="35"/>
      <c r="E4" s="35"/>
      <c r="F4" s="35"/>
      <c r="G4" s="35"/>
    </row>
    <row r="5" spans="1:7" ht="17.25" customHeight="1">
      <c r="A5" s="34" t="s">
        <v>5</v>
      </c>
      <c r="B5" s="34"/>
      <c r="C5" s="34"/>
      <c r="D5" s="34"/>
      <c r="E5" s="34"/>
      <c r="F5" s="34"/>
      <c r="G5" s="34"/>
    </row>
    <row r="6" spans="1:7" ht="18" customHeight="1">
      <c r="A6" s="31" t="s">
        <v>6</v>
      </c>
      <c r="B6" s="32" t="s">
        <v>7</v>
      </c>
      <c r="C6" s="33"/>
      <c r="D6" s="33"/>
      <c r="E6" s="33"/>
      <c r="F6" s="33"/>
      <c r="G6" s="33"/>
    </row>
    <row r="7" spans="1:7" s="2" customFormat="1" ht="55.5" customHeight="1">
      <c r="A7" s="31"/>
      <c r="B7" s="20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</v>
      </c>
    </row>
    <row r="8" spans="1:7" ht="16.5" customHeight="1">
      <c r="A8" s="21" t="s">
        <v>2</v>
      </c>
      <c r="B8" s="4"/>
      <c r="C8" s="39"/>
      <c r="D8" s="4"/>
      <c r="E8" s="4"/>
      <c r="F8" s="4"/>
      <c r="G8" s="4"/>
    </row>
    <row r="9" spans="1:7" ht="16.5" customHeight="1">
      <c r="A9" s="22" t="s">
        <v>14</v>
      </c>
      <c r="B9" s="37">
        <v>7098322.8899999997</v>
      </c>
      <c r="C9" s="40">
        <v>0</v>
      </c>
      <c r="D9" s="29">
        <v>0</v>
      </c>
      <c r="E9" s="36">
        <v>0</v>
      </c>
      <c r="F9" s="29">
        <v>0</v>
      </c>
      <c r="G9" s="26">
        <f>SUM(B9:F9)</f>
        <v>7098322.8899999997</v>
      </c>
    </row>
    <row r="10" spans="1:7" ht="16.5" customHeight="1">
      <c r="A10" s="23" t="s">
        <v>15</v>
      </c>
      <c r="B10" s="37">
        <v>1127280</v>
      </c>
      <c r="C10" s="40">
        <v>0</v>
      </c>
      <c r="D10" s="29">
        <v>0</v>
      </c>
      <c r="E10" s="36">
        <v>0</v>
      </c>
      <c r="F10" s="29">
        <v>0</v>
      </c>
      <c r="G10" s="27">
        <f t="shared" ref="G10:G20" si="0">SUM(B10:F10)</f>
        <v>1127280</v>
      </c>
    </row>
    <row r="11" spans="1:7" ht="16.5" customHeight="1">
      <c r="A11" s="23" t="s">
        <v>16</v>
      </c>
      <c r="B11" s="37">
        <v>5396726.1299999999</v>
      </c>
      <c r="C11" s="40">
        <v>0</v>
      </c>
      <c r="D11" s="29">
        <v>0</v>
      </c>
      <c r="E11" s="36">
        <v>0</v>
      </c>
      <c r="F11" s="29">
        <v>0</v>
      </c>
      <c r="G11" s="27">
        <f t="shared" si="0"/>
        <v>5396726.1299999999</v>
      </c>
    </row>
    <row r="12" spans="1:7" ht="16.5" customHeight="1">
      <c r="A12" s="23" t="s">
        <v>17</v>
      </c>
      <c r="B12" s="37">
        <v>341047</v>
      </c>
      <c r="C12" s="40">
        <v>0</v>
      </c>
      <c r="D12" s="29">
        <v>0</v>
      </c>
      <c r="E12" s="36">
        <v>0</v>
      </c>
      <c r="F12" s="29">
        <v>0</v>
      </c>
      <c r="G12" s="27">
        <f t="shared" si="0"/>
        <v>341047</v>
      </c>
    </row>
    <row r="13" spans="1:7" ht="16.5" customHeight="1">
      <c r="A13" s="23" t="s">
        <v>18</v>
      </c>
      <c r="B13" s="37">
        <v>2311669.29</v>
      </c>
      <c r="C13" s="40">
        <v>62490</v>
      </c>
      <c r="D13" s="29">
        <v>0</v>
      </c>
      <c r="E13" s="36">
        <v>0</v>
      </c>
      <c r="F13" s="29">
        <v>0</v>
      </c>
      <c r="G13" s="27">
        <f t="shared" si="0"/>
        <v>2374159.29</v>
      </c>
    </row>
    <row r="14" spans="1:7" ht="16.5" customHeight="1">
      <c r="A14" s="23" t="s">
        <v>19</v>
      </c>
      <c r="B14" s="37">
        <v>994620.69</v>
      </c>
      <c r="C14" s="40">
        <v>26280</v>
      </c>
      <c r="D14" s="29">
        <v>0</v>
      </c>
      <c r="E14" s="36">
        <v>0</v>
      </c>
      <c r="F14" s="29">
        <v>0</v>
      </c>
      <c r="G14" s="27">
        <f t="shared" si="0"/>
        <v>1020900.69</v>
      </c>
    </row>
    <row r="15" spans="1:7" ht="16.5" customHeight="1">
      <c r="A15" s="23" t="s">
        <v>20</v>
      </c>
      <c r="B15" s="37">
        <v>598466.38</v>
      </c>
      <c r="C15" s="40">
        <v>0</v>
      </c>
      <c r="D15" s="29">
        <v>0</v>
      </c>
      <c r="E15" s="36">
        <v>0</v>
      </c>
      <c r="F15" s="29">
        <v>0</v>
      </c>
      <c r="G15" s="27">
        <f t="shared" si="0"/>
        <v>598466.38</v>
      </c>
    </row>
    <row r="16" spans="1:7" ht="16.5" customHeight="1">
      <c r="A16" s="23" t="s">
        <v>21</v>
      </c>
      <c r="B16" s="37">
        <v>573940</v>
      </c>
      <c r="C16" s="40">
        <v>0</v>
      </c>
      <c r="D16" s="29">
        <v>0</v>
      </c>
      <c r="E16" s="36">
        <v>0</v>
      </c>
      <c r="F16" s="29">
        <v>0</v>
      </c>
      <c r="G16" s="27">
        <f t="shared" si="0"/>
        <v>573940</v>
      </c>
    </row>
    <row r="17" spans="1:8" ht="16.5" customHeight="1">
      <c r="A17" s="24" t="s">
        <v>22</v>
      </c>
      <c r="B17" s="37">
        <v>0</v>
      </c>
      <c r="C17" s="40">
        <v>0</v>
      </c>
      <c r="D17" s="29">
        <v>0</v>
      </c>
      <c r="E17" s="36">
        <v>1120000</v>
      </c>
      <c r="F17" s="29">
        <v>0</v>
      </c>
      <c r="G17" s="28">
        <f t="shared" si="0"/>
        <v>1120000</v>
      </c>
    </row>
    <row r="18" spans="1:8" ht="16.5" customHeight="1">
      <c r="A18" s="23" t="s">
        <v>23</v>
      </c>
      <c r="B18" s="37">
        <v>0</v>
      </c>
      <c r="C18" s="40">
        <v>0</v>
      </c>
      <c r="D18" s="29">
        <v>0</v>
      </c>
      <c r="E18" s="36">
        <v>0</v>
      </c>
      <c r="F18" s="29">
        <v>0</v>
      </c>
      <c r="G18" s="27">
        <f t="shared" si="0"/>
        <v>0</v>
      </c>
    </row>
    <row r="19" spans="1:8" ht="16.5" customHeight="1">
      <c r="A19" s="25" t="s">
        <v>24</v>
      </c>
      <c r="B19" s="38">
        <v>410500</v>
      </c>
      <c r="C19" s="40">
        <v>0</v>
      </c>
      <c r="D19" s="29">
        <v>0</v>
      </c>
      <c r="E19" s="36">
        <v>0</v>
      </c>
      <c r="F19" s="29">
        <v>0</v>
      </c>
      <c r="G19" s="14">
        <f t="shared" si="0"/>
        <v>410500</v>
      </c>
    </row>
    <row r="20" spans="1:8" ht="16.5" customHeight="1">
      <c r="A20" s="10" t="s">
        <v>25</v>
      </c>
      <c r="B20" s="5">
        <f>SUM(B9:B19)</f>
        <v>18852572.379999999</v>
      </c>
      <c r="C20" s="5">
        <f>SUM(C9:C19)</f>
        <v>88770</v>
      </c>
      <c r="D20" s="5">
        <f t="shared" ref="D20:F20" si="1">SUM(D9:D19)</f>
        <v>0</v>
      </c>
      <c r="E20" s="5">
        <f t="shared" si="1"/>
        <v>1120000</v>
      </c>
      <c r="F20" s="5">
        <f t="shared" si="1"/>
        <v>0</v>
      </c>
      <c r="G20" s="5">
        <f t="shared" si="0"/>
        <v>20061342.379999999</v>
      </c>
    </row>
    <row r="21" spans="1:8" ht="16.5" customHeight="1">
      <c r="A21" s="9" t="s">
        <v>3</v>
      </c>
      <c r="G21" s="4"/>
    </row>
    <row r="22" spans="1:8" ht="16.5" customHeight="1">
      <c r="A22" s="15" t="s">
        <v>26</v>
      </c>
      <c r="B22" s="16"/>
      <c r="C22" s="16"/>
      <c r="D22" s="16"/>
      <c r="E22" s="16"/>
      <c r="F22" s="16"/>
      <c r="G22" s="37">
        <v>10550.4</v>
      </c>
    </row>
    <row r="23" spans="1:8" ht="16.5" customHeight="1">
      <c r="A23" s="17" t="s">
        <v>27</v>
      </c>
      <c r="B23" s="18"/>
      <c r="C23" s="18"/>
      <c r="D23" s="18"/>
      <c r="E23" s="18"/>
      <c r="F23" s="18"/>
      <c r="G23" s="37">
        <v>50488</v>
      </c>
    </row>
    <row r="24" spans="1:8" ht="16.5" customHeight="1">
      <c r="A24" s="17" t="s">
        <v>28</v>
      </c>
      <c r="B24" s="18"/>
      <c r="C24" s="18"/>
      <c r="D24" s="18"/>
      <c r="E24" s="18"/>
      <c r="F24" s="18"/>
      <c r="G24" s="37">
        <v>53268.94</v>
      </c>
    </row>
    <row r="25" spans="1:8" ht="16.5" customHeight="1">
      <c r="A25" s="17" t="s">
        <v>35</v>
      </c>
      <c r="B25" s="18"/>
      <c r="C25" s="18"/>
      <c r="D25" s="18"/>
      <c r="E25" s="18"/>
      <c r="F25" s="18"/>
      <c r="G25" s="37">
        <v>825334</v>
      </c>
    </row>
    <row r="26" spans="1:8" ht="16.5" customHeight="1">
      <c r="A26" s="17" t="s">
        <v>29</v>
      </c>
      <c r="B26" s="18"/>
      <c r="C26" s="18"/>
      <c r="D26" s="18"/>
      <c r="E26" s="18"/>
      <c r="F26" s="18"/>
      <c r="G26" s="37">
        <v>3060</v>
      </c>
    </row>
    <row r="27" spans="1:8" ht="16.5" customHeight="1">
      <c r="A27" s="17" t="s">
        <v>30</v>
      </c>
      <c r="B27" s="18"/>
      <c r="C27" s="18"/>
      <c r="D27" s="18"/>
      <c r="E27" s="18"/>
      <c r="F27" s="18"/>
      <c r="G27" s="19"/>
    </row>
    <row r="28" spans="1:8" ht="16.5" customHeight="1">
      <c r="A28" s="17" t="s">
        <v>31</v>
      </c>
      <c r="B28" s="18"/>
      <c r="C28" s="18"/>
      <c r="D28" s="18"/>
      <c r="E28" s="18"/>
      <c r="F28" s="18"/>
      <c r="G28" s="37">
        <v>9986301.7899999991</v>
      </c>
    </row>
    <row r="29" spans="1:8" ht="16.5" customHeight="1">
      <c r="A29" s="17" t="s">
        <v>32</v>
      </c>
      <c r="B29" s="18"/>
      <c r="C29" s="18"/>
      <c r="D29" s="18"/>
      <c r="E29" s="18"/>
      <c r="F29" s="18"/>
      <c r="G29" s="37">
        <v>11637405.5</v>
      </c>
    </row>
    <row r="30" spans="1:8" ht="16.5" customHeight="1">
      <c r="A30" s="3" t="s">
        <v>33</v>
      </c>
      <c r="G30" s="38">
        <v>119185</v>
      </c>
      <c r="H30" s="30"/>
    </row>
    <row r="31" spans="1:8" ht="16.5" customHeight="1">
      <c r="A31" s="12" t="s">
        <v>34</v>
      </c>
      <c r="B31" s="7"/>
      <c r="C31" s="7"/>
      <c r="D31" s="7"/>
      <c r="E31" s="7"/>
      <c r="F31" s="7"/>
      <c r="G31" s="5">
        <f>SUM(G22:G30)</f>
        <v>22685593.629999999</v>
      </c>
    </row>
    <row r="32" spans="1:8" ht="16.5" customHeight="1" thickBot="1">
      <c r="A32" s="13" t="s">
        <v>13</v>
      </c>
      <c r="G32" s="8">
        <f>G31-G20</f>
        <v>2624251.25</v>
      </c>
    </row>
    <row r="33" ht="17.25" customHeight="1" thickTop="1"/>
  </sheetData>
  <mergeCells count="7">
    <mergeCell ref="A6:A7"/>
    <mergeCell ref="B6:G6"/>
    <mergeCell ref="A5:G5"/>
    <mergeCell ref="A1:G1"/>
    <mergeCell ref="A2:G2"/>
    <mergeCell ref="A3:G3"/>
    <mergeCell ref="A4:G4"/>
  </mergeCells>
  <pageMargins left="0.39370078740157483" right="0.39370078740157483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Kohpet03</dc:creator>
  <cp:lastModifiedBy>Kohpet03</cp:lastModifiedBy>
  <cp:lastPrinted>2020-04-01T07:58:45Z</cp:lastPrinted>
  <dcterms:created xsi:type="dcterms:W3CDTF">2018-01-04T02:32:45Z</dcterms:created>
  <dcterms:modified xsi:type="dcterms:W3CDTF">2020-04-01T08:00:13Z</dcterms:modified>
</cp:coreProperties>
</file>